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C:\Users\Oohashikaikei\Desktop\"/>
    </mc:Choice>
  </mc:AlternateContent>
  <xr:revisionPtr revIDLastSave="0" documentId="13_ncr:1_{ABDE070F-CC56-4669-80B5-9C5FC751DED2}" xr6:coauthVersionLast="47" xr6:coauthVersionMax="47" xr10:uidLastSave="{00000000-0000-0000-0000-000000000000}"/>
  <bookViews>
    <workbookView xWindow="-120" yWindow="-120" windowWidth="20730" windowHeight="11040" xr2:uid="{E433AAF9-86CE-476C-A28A-6D75E124E5BF}"/>
  </bookViews>
  <sheets>
    <sheet name="別紙２"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59" i="1" l="1"/>
  <c r="AA60" i="1" s="1"/>
  <c r="W51" i="1"/>
  <c r="W52" i="1" s="1"/>
  <c r="W48" i="1"/>
  <c r="W49" i="1" s="1"/>
  <c r="AD33" i="1"/>
  <c r="AD35" i="1" s="1"/>
  <c r="P35" i="1"/>
  <c r="W35" i="1"/>
  <c r="I35" i="1"/>
  <c r="I60" i="1"/>
  <c r="P52" i="1"/>
  <c r="I52" i="1"/>
  <c r="P49" i="1"/>
  <c r="I49" i="1"/>
  <c r="I53" i="1" l="1"/>
  <c r="P53" i="1"/>
  <c r="W53" i="1"/>
</calcChain>
</file>

<file path=xl/sharedStrings.xml><?xml version="1.0" encoding="utf-8"?>
<sst xmlns="http://schemas.openxmlformats.org/spreadsheetml/2006/main" count="67" uniqueCount="54">
  <si>
    <t>別紙２</t>
  </si>
  <si>
    <t xml:space="preserve"> 1. 重要な会計方針</t>
  </si>
  <si>
    <t>(1)有価証券の評価基準及び評価方法</t>
  </si>
  <si>
    <t>　 ・満期保有目的の債券等－償却原価法（定額法）</t>
  </si>
  <si>
    <t>(2)固定資産の減価償却の方法</t>
  </si>
  <si>
    <t xml:space="preserve">   ・建物並び器具及び備品－定額法</t>
  </si>
  <si>
    <t>(3)引当金の計上基準</t>
  </si>
  <si>
    <t>　 ・退職給付引当金－福島県社会福祉協議会の実施する退職共済制度に加入している職員に係る掛金納付</t>
  </si>
  <si>
    <t>額のうち法人の負担額に相当する金額を計上している。</t>
  </si>
  <si>
    <t>(4)棚卸資産の評価方法</t>
  </si>
  <si>
    <t>　・最終仕入原価法</t>
  </si>
  <si>
    <t xml:space="preserve"> 2. 重要な会計方針の変更</t>
  </si>
  <si>
    <t>該当なし</t>
  </si>
  <si>
    <t xml:space="preserve"> 3. 採用する退職給付制度</t>
  </si>
  <si>
    <t>退職給付制度は、独立行政法人福祉医療機構の社会福祉施設職員等退職手当共済制度及び、</t>
  </si>
  <si>
    <t>福島県社会福祉協議会の退職共済制度によっている。</t>
  </si>
  <si>
    <t xml:space="preserve"> 4. 拠点が作成する計算書類とサービス区分</t>
  </si>
  <si>
    <t>当拠点区分において作成する計算書類は以下のとおりになっている。</t>
  </si>
  <si>
    <t>号４様式）</t>
  </si>
  <si>
    <t xml:space="preserve"> 5. 基本財産の増減の内容及び金額</t>
  </si>
  <si>
    <t>基本財産の増減の内容及び金額は以下のとおりである。</t>
  </si>
  <si>
    <t>基本財産の種類</t>
  </si>
  <si>
    <t>前期末残高</t>
  </si>
  <si>
    <t>当期増加額</t>
  </si>
  <si>
    <t>当期減少額</t>
  </si>
  <si>
    <t>当期末残高</t>
  </si>
  <si>
    <t>建物</t>
  </si>
  <si>
    <t>合計</t>
  </si>
  <si>
    <t>(単位:円)</t>
  </si>
  <si>
    <t xml:space="preserve"> 6. 基本金又は固定資産の売却若しくは処分に係る国庫補助金等特別積立金の取崩し</t>
  </si>
  <si>
    <t xml:space="preserve"> 7. 担保に供している資産</t>
  </si>
  <si>
    <t xml:space="preserve"> 8. 有形固定資産の取得価額、減価償却累計額及び当期末残高</t>
  </si>
  <si>
    <t>固定資産の取得価額、減価償却累計額及び当期末残高は、以下のとおりである。</t>
  </si>
  <si>
    <t/>
  </si>
  <si>
    <t>取得価額</t>
  </si>
  <si>
    <t>減価償却累計額</t>
  </si>
  <si>
    <t>基本財産</t>
  </si>
  <si>
    <t>小計</t>
  </si>
  <si>
    <t>その他の固定資産</t>
  </si>
  <si>
    <t>器具及び備品</t>
  </si>
  <si>
    <t xml:space="preserve"> 9. 債権額、徴収不能引当金の当期末残高、債権の当期末残高</t>
  </si>
  <si>
    <t>債権額、徴収不能引当金の当期末残高、債権の当期末残高は以下のとおりである。</t>
  </si>
  <si>
    <t>債権額</t>
  </si>
  <si>
    <t>徴収不能引当金の当期末残高</t>
  </si>
  <si>
    <t>債権の当期末残高</t>
  </si>
  <si>
    <t>10. 満期保有目的の債券の内訳並びに帳簿価額、時価及び評価損益</t>
  </si>
  <si>
    <t>11. 重要な後発事象</t>
  </si>
  <si>
    <t>12. その他社会福祉法人の資金収支及び純資産増減の状況並びに資産、負債及び純資産の状態を明らかにす</t>
  </si>
  <si>
    <t>るために必要な事項</t>
  </si>
  <si>
    <t>未収補助金</t>
    <rPh sb="0" eb="2">
      <t>ミシュウ</t>
    </rPh>
    <rPh sb="2" eb="5">
      <t>ホジョキン</t>
    </rPh>
    <phoneticPr fontId="1"/>
  </si>
  <si>
    <t>計算書類に対する注記（えみてらす拠点区分用）</t>
    <phoneticPr fontId="1"/>
  </si>
  <si>
    <t>(1)えみてらす拠点計算書類（第１号４様式、第２号４様式、第３</t>
    <phoneticPr fontId="1"/>
  </si>
  <si>
    <t>(2)えみてらす拠点区分資金収支明細書（会計基準別紙３⑩）</t>
    <rPh sb="12" eb="14">
      <t>シキン</t>
    </rPh>
    <rPh sb="14" eb="16">
      <t>シュウシ</t>
    </rPh>
    <phoneticPr fontId="1"/>
  </si>
  <si>
    <t>(3)えみてらす拠点区分事業活動明細書（会計基準別紙３⑪）</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</si>
</sst>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4" x14ac:knownFonts="1">
    <font>
      <sz val="11"/>
      <color theme="1"/>
      <name val="ＭＳ Ｐゴシック"/>
      <family val="3"/>
      <charset val="128"/>
    </font>
    <font>
      <sz val="6"/>
      <name val="ＭＳ Ｐゴシック"/>
      <family val="3"/>
      <charset val="128"/>
    </font>
    <font>
      <sz val="11"/>
      <color theme="1"/>
      <name val="ＭＳ 明朝"/>
      <family val="1"/>
      <charset val="128"/>
    </font>
    <font>
      <sz val="11"/>
      <color theme="1"/>
      <name val="ＭＳ Ｐ明朝"/>
      <family val="1"/>
      <charset val="128"/>
    </font>
  </fonts>
  <fills count="2">
    <fill>
      <patternFill patternType="none"/>
    </fill>
    <fill>
      <patternFill patternType="gray125"/>
    </fill>
  </fills>
  <borders count="5">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5">
    <xf numFmtId="0" fontId="0" fillId="0" borderId="0" xfId="0">
      <alignment vertical="center"/>
    </xf>
    <xf numFmtId="49" fontId="2" fillId="0" borderId="0" xfId="0" applyNumberFormat="1" applyFont="1" applyAlignment="1">
      <alignment horizontal="right" vertical="center"/>
    </xf>
    <xf numFmtId="49" fontId="2" fillId="0" borderId="0" xfId="0" applyNumberFormat="1" applyFont="1" applyAlignment="1">
      <alignment horizontal="left" vertical="center"/>
    </xf>
    <xf numFmtId="49" fontId="2" fillId="0" borderId="0" xfId="0" applyNumberFormat="1" applyFont="1">
      <alignment vertical="center"/>
    </xf>
    <xf numFmtId="49" fontId="2" fillId="0" borderId="3" xfId="0" applyNumberFormat="1" applyFont="1" applyBorder="1">
      <alignment vertical="center"/>
    </xf>
    <xf numFmtId="176" fontId="3" fillId="0" borderId="2" xfId="0" applyNumberFormat="1" applyFont="1" applyBorder="1" applyAlignment="1">
      <alignment horizontal="right" vertical="center"/>
    </xf>
    <xf numFmtId="176" fontId="3" fillId="0" borderId="1" xfId="0" applyNumberFormat="1" applyFont="1" applyBorder="1" applyAlignment="1">
      <alignment horizontal="right" vertical="center"/>
    </xf>
    <xf numFmtId="176" fontId="3" fillId="0" borderId="4" xfId="0" applyNumberFormat="1" applyFont="1" applyBorder="1" applyAlignment="1">
      <alignment horizontal="right" vertical="center"/>
    </xf>
    <xf numFmtId="49" fontId="2" fillId="0" borderId="2"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2" fillId="0" borderId="2" xfId="0" applyNumberFormat="1" applyFont="1" applyBorder="1" applyAlignment="1">
      <alignment horizontal="left" vertical="center"/>
    </xf>
    <xf numFmtId="49" fontId="2" fillId="0" borderId="1" xfId="0" applyNumberFormat="1" applyFont="1" applyBorder="1" applyAlignment="1">
      <alignment horizontal="left" vertical="center"/>
    </xf>
    <xf numFmtId="49" fontId="2" fillId="0" borderId="4" xfId="0" applyNumberFormat="1" applyFont="1" applyBorder="1" applyAlignment="1">
      <alignment horizontal="left" vertical="center"/>
    </xf>
    <xf numFmtId="49" fontId="2" fillId="0" borderId="0" xfId="0" applyNumberFormat="1" applyFont="1" applyAlignment="1">
      <alignment horizontal="center" vertical="center"/>
    </xf>
  </cellXfs>
  <cellStyles count="1">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7DA7F1-639E-4351-90EA-987DA54D167C}">
  <sheetPr>
    <pageSetUpPr fitToPage="1"/>
  </sheetPr>
  <dimension ref="A1:AN70"/>
  <sheetViews>
    <sheetView tabSelected="1" workbookViewId="0">
      <selection activeCell="O62" sqref="O62"/>
    </sheetView>
  </sheetViews>
  <sheetFormatPr defaultRowHeight="13.5" x14ac:dyDescent="0.15"/>
  <cols>
    <col min="1" max="40" width="2.625" customWidth="1"/>
  </cols>
  <sheetData>
    <row r="1" spans="1:40" x14ac:dyDescent="0.15">
      <c r="AN1" s="1" t="s">
        <v>0</v>
      </c>
    </row>
    <row r="2" spans="1:40" x14ac:dyDescent="0.15">
      <c r="A2" s="14" t="s">
        <v>50</v>
      </c>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row>
    <row r="4" spans="1:40" x14ac:dyDescent="0.15">
      <c r="A4" s="2" t="s">
        <v>1</v>
      </c>
    </row>
    <row r="5" spans="1:40" x14ac:dyDescent="0.15">
      <c r="B5" s="2" t="s">
        <v>2</v>
      </c>
    </row>
    <row r="6" spans="1:40" x14ac:dyDescent="0.15">
      <c r="B6" s="2" t="s">
        <v>3</v>
      </c>
    </row>
    <row r="7" spans="1:40" x14ac:dyDescent="0.15">
      <c r="B7" s="2" t="s">
        <v>4</v>
      </c>
    </row>
    <row r="8" spans="1:40" x14ac:dyDescent="0.15">
      <c r="B8" s="2" t="s">
        <v>5</v>
      </c>
    </row>
    <row r="9" spans="1:40" x14ac:dyDescent="0.15">
      <c r="B9" s="2" t="s">
        <v>6</v>
      </c>
    </row>
    <row r="10" spans="1:40" x14ac:dyDescent="0.15">
      <c r="B10" s="2" t="s">
        <v>7</v>
      </c>
    </row>
    <row r="11" spans="1:40" x14ac:dyDescent="0.15">
      <c r="B11" s="2" t="s">
        <v>8</v>
      </c>
    </row>
    <row r="12" spans="1:40" x14ac:dyDescent="0.15">
      <c r="B12" s="2" t="s">
        <v>9</v>
      </c>
    </row>
    <row r="13" spans="1:40" x14ac:dyDescent="0.15">
      <c r="B13" s="2" t="s">
        <v>10</v>
      </c>
    </row>
    <row r="15" spans="1:40" x14ac:dyDescent="0.15">
      <c r="A15" s="2" t="s">
        <v>11</v>
      </c>
    </row>
    <row r="16" spans="1:40" x14ac:dyDescent="0.15">
      <c r="B16" s="2" t="s">
        <v>12</v>
      </c>
    </row>
    <row r="18" spans="1:40" x14ac:dyDescent="0.15">
      <c r="A18" s="2" t="s">
        <v>13</v>
      </c>
    </row>
    <row r="19" spans="1:40" x14ac:dyDescent="0.15">
      <c r="B19" s="2" t="s">
        <v>14</v>
      </c>
    </row>
    <row r="20" spans="1:40" x14ac:dyDescent="0.15">
      <c r="B20" s="2" t="s">
        <v>15</v>
      </c>
    </row>
    <row r="22" spans="1:40" x14ac:dyDescent="0.15">
      <c r="A22" s="2" t="s">
        <v>16</v>
      </c>
    </row>
    <row r="23" spans="1:40" x14ac:dyDescent="0.15">
      <c r="B23" s="2" t="s">
        <v>17</v>
      </c>
    </row>
    <row r="24" spans="1:40" x14ac:dyDescent="0.15">
      <c r="B24" s="2" t="s">
        <v>51</v>
      </c>
    </row>
    <row r="25" spans="1:40" x14ac:dyDescent="0.15">
      <c r="B25" s="2" t="s">
        <v>18</v>
      </c>
    </row>
    <row r="26" spans="1:40" x14ac:dyDescent="0.15">
      <c r="B26" s="2" t="s">
        <v>52</v>
      </c>
    </row>
    <row r="27" spans="1:40" x14ac:dyDescent="0.15">
      <c r="B27" s="2" t="s">
        <v>53</v>
      </c>
    </row>
    <row r="29" spans="1:40" x14ac:dyDescent="0.15">
      <c r="A29" s="2" t="s">
        <v>19</v>
      </c>
    </row>
    <row r="30" spans="1:40" x14ac:dyDescent="0.15">
      <c r="B30" s="2" t="s">
        <v>20</v>
      </c>
    </row>
    <row r="31" spans="1:40" x14ac:dyDescent="0.15">
      <c r="A31" s="3"/>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c r="AJ31" s="1" t="s">
        <v>28</v>
      </c>
      <c r="AK31" s="3"/>
      <c r="AL31" s="3"/>
      <c r="AM31" s="3"/>
      <c r="AN31" s="3"/>
    </row>
    <row r="32" spans="1:40" x14ac:dyDescent="0.15">
      <c r="A32" s="3"/>
      <c r="B32" s="8" t="s">
        <v>21</v>
      </c>
      <c r="C32" s="9"/>
      <c r="D32" s="9"/>
      <c r="E32" s="9"/>
      <c r="F32" s="9"/>
      <c r="G32" s="9"/>
      <c r="H32" s="10"/>
      <c r="I32" s="8" t="s">
        <v>22</v>
      </c>
      <c r="J32" s="9"/>
      <c r="K32" s="9"/>
      <c r="L32" s="9"/>
      <c r="M32" s="9"/>
      <c r="N32" s="9"/>
      <c r="O32" s="10"/>
      <c r="P32" s="8" t="s">
        <v>23</v>
      </c>
      <c r="Q32" s="9"/>
      <c r="R32" s="9"/>
      <c r="S32" s="9"/>
      <c r="T32" s="9"/>
      <c r="U32" s="9"/>
      <c r="V32" s="10"/>
      <c r="W32" s="8" t="s">
        <v>24</v>
      </c>
      <c r="X32" s="9"/>
      <c r="Y32" s="9"/>
      <c r="Z32" s="9"/>
      <c r="AA32" s="9"/>
      <c r="AB32" s="9"/>
      <c r="AC32" s="10"/>
      <c r="AD32" s="8" t="s">
        <v>25</v>
      </c>
      <c r="AE32" s="9"/>
      <c r="AF32" s="9"/>
      <c r="AG32" s="9"/>
      <c r="AH32" s="9"/>
      <c r="AI32" s="9"/>
      <c r="AJ32" s="10"/>
      <c r="AK32" s="4"/>
      <c r="AL32" s="3"/>
      <c r="AM32" s="3"/>
      <c r="AN32" s="3"/>
    </row>
    <row r="33" spans="1:40" x14ac:dyDescent="0.15">
      <c r="A33" s="3"/>
      <c r="B33" s="11" t="s">
        <v>26</v>
      </c>
      <c r="C33" s="12"/>
      <c r="D33" s="12"/>
      <c r="E33" s="12"/>
      <c r="F33" s="12"/>
      <c r="G33" s="12"/>
      <c r="H33" s="13"/>
      <c r="I33" s="5">
        <v>38322087</v>
      </c>
      <c r="J33" s="6"/>
      <c r="K33" s="6"/>
      <c r="L33" s="6"/>
      <c r="M33" s="6"/>
      <c r="N33" s="6"/>
      <c r="O33" s="7"/>
      <c r="P33" s="5">
        <v>0</v>
      </c>
      <c r="Q33" s="6"/>
      <c r="R33" s="6"/>
      <c r="S33" s="6"/>
      <c r="T33" s="6"/>
      <c r="U33" s="6"/>
      <c r="V33" s="7"/>
      <c r="W33" s="5">
        <v>1941035</v>
      </c>
      <c r="X33" s="6"/>
      <c r="Y33" s="6"/>
      <c r="Z33" s="6"/>
      <c r="AA33" s="6"/>
      <c r="AB33" s="6"/>
      <c r="AC33" s="7"/>
      <c r="AD33" s="5">
        <f>SUM(I33+P33-W33)</f>
        <v>36381052</v>
      </c>
      <c r="AE33" s="6"/>
      <c r="AF33" s="6"/>
      <c r="AG33" s="6"/>
      <c r="AH33" s="6"/>
      <c r="AI33" s="6"/>
      <c r="AJ33" s="7"/>
      <c r="AK33" s="4"/>
      <c r="AL33" s="3"/>
      <c r="AM33" s="3"/>
      <c r="AN33" s="3"/>
    </row>
    <row r="34" spans="1:40" x14ac:dyDescent="0.15">
      <c r="A34" s="3"/>
      <c r="B34" s="11"/>
      <c r="C34" s="12"/>
      <c r="D34" s="12"/>
      <c r="E34" s="12"/>
      <c r="F34" s="12"/>
      <c r="G34" s="12"/>
      <c r="H34" s="13"/>
      <c r="I34" s="5"/>
      <c r="J34" s="6"/>
      <c r="K34" s="6"/>
      <c r="L34" s="6"/>
      <c r="M34" s="6"/>
      <c r="N34" s="6"/>
      <c r="O34" s="7"/>
      <c r="P34" s="5"/>
      <c r="Q34" s="6"/>
      <c r="R34" s="6"/>
      <c r="S34" s="6"/>
      <c r="T34" s="6"/>
      <c r="U34" s="6"/>
      <c r="V34" s="7"/>
      <c r="W34" s="5"/>
      <c r="X34" s="6"/>
      <c r="Y34" s="6"/>
      <c r="Z34" s="6"/>
      <c r="AA34" s="6"/>
      <c r="AB34" s="6"/>
      <c r="AC34" s="7"/>
      <c r="AD34" s="5"/>
      <c r="AE34" s="6"/>
      <c r="AF34" s="6"/>
      <c r="AG34" s="6"/>
      <c r="AH34" s="6"/>
      <c r="AI34" s="6"/>
      <c r="AJ34" s="7"/>
      <c r="AK34" s="4"/>
      <c r="AL34" s="3"/>
      <c r="AM34" s="3"/>
      <c r="AN34" s="3"/>
    </row>
    <row r="35" spans="1:40" x14ac:dyDescent="0.15">
      <c r="A35" s="3"/>
      <c r="B35" s="8" t="s">
        <v>27</v>
      </c>
      <c r="C35" s="9"/>
      <c r="D35" s="9"/>
      <c r="E35" s="9"/>
      <c r="F35" s="9"/>
      <c r="G35" s="9"/>
      <c r="H35" s="10"/>
      <c r="I35" s="5">
        <f>SUM(I33:O34)</f>
        <v>38322087</v>
      </c>
      <c r="J35" s="6"/>
      <c r="K35" s="6"/>
      <c r="L35" s="6"/>
      <c r="M35" s="6"/>
      <c r="N35" s="6"/>
      <c r="O35" s="7"/>
      <c r="P35" s="5">
        <f>SUM(P33:V34)</f>
        <v>0</v>
      </c>
      <c r="Q35" s="6"/>
      <c r="R35" s="6"/>
      <c r="S35" s="6"/>
      <c r="T35" s="6"/>
      <c r="U35" s="6"/>
      <c r="V35" s="7"/>
      <c r="W35" s="5">
        <f>SUM(W33:AC34)</f>
        <v>1941035</v>
      </c>
      <c r="X35" s="6"/>
      <c r="Y35" s="6"/>
      <c r="Z35" s="6"/>
      <c r="AA35" s="6"/>
      <c r="AB35" s="6"/>
      <c r="AC35" s="7"/>
      <c r="AD35" s="5">
        <f>SUM(AD33:AJ34)</f>
        <v>36381052</v>
      </c>
      <c r="AE35" s="6"/>
      <c r="AF35" s="6"/>
      <c r="AG35" s="6"/>
      <c r="AH35" s="6"/>
      <c r="AI35" s="6"/>
      <c r="AJ35" s="7"/>
      <c r="AK35" s="4"/>
      <c r="AL35" s="3"/>
      <c r="AM35" s="3"/>
      <c r="AN35" s="3"/>
    </row>
    <row r="37" spans="1:40" x14ac:dyDescent="0.15">
      <c r="A37" s="2" t="s">
        <v>29</v>
      </c>
    </row>
    <row r="38" spans="1:40" x14ac:dyDescent="0.15">
      <c r="B38" s="2" t="s">
        <v>12</v>
      </c>
    </row>
    <row r="40" spans="1:40" x14ac:dyDescent="0.15">
      <c r="A40" s="2" t="s">
        <v>30</v>
      </c>
    </row>
    <row r="41" spans="1:40" x14ac:dyDescent="0.15">
      <c r="B41" s="2" t="s">
        <v>12</v>
      </c>
    </row>
    <row r="42" spans="1:40" x14ac:dyDescent="0.15">
      <c r="A42" s="2"/>
    </row>
    <row r="43" spans="1:40" x14ac:dyDescent="0.15">
      <c r="A43" s="2" t="s">
        <v>31</v>
      </c>
    </row>
    <row r="44" spans="1:40" x14ac:dyDescent="0.15">
      <c r="B44" s="2" t="s">
        <v>32</v>
      </c>
    </row>
    <row r="45" spans="1:40" x14ac:dyDescent="0.15">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1" t="s">
        <v>28</v>
      </c>
      <c r="AD45" s="3"/>
      <c r="AE45" s="3"/>
      <c r="AF45" s="3"/>
      <c r="AG45" s="3"/>
      <c r="AH45" s="3"/>
      <c r="AI45" s="3"/>
      <c r="AJ45" s="3"/>
      <c r="AK45" s="3"/>
      <c r="AL45" s="3"/>
      <c r="AM45" s="3"/>
      <c r="AN45" s="3"/>
    </row>
    <row r="46" spans="1:40" x14ac:dyDescent="0.15">
      <c r="A46" s="3"/>
      <c r="B46" s="8" t="s">
        <v>33</v>
      </c>
      <c r="C46" s="9"/>
      <c r="D46" s="9"/>
      <c r="E46" s="9"/>
      <c r="F46" s="9"/>
      <c r="G46" s="9"/>
      <c r="H46" s="10"/>
      <c r="I46" s="8" t="s">
        <v>34</v>
      </c>
      <c r="J46" s="9"/>
      <c r="K46" s="9"/>
      <c r="L46" s="9"/>
      <c r="M46" s="9"/>
      <c r="N46" s="9"/>
      <c r="O46" s="10"/>
      <c r="P46" s="8" t="s">
        <v>35</v>
      </c>
      <c r="Q46" s="9"/>
      <c r="R46" s="9"/>
      <c r="S46" s="9"/>
      <c r="T46" s="9"/>
      <c r="U46" s="9"/>
      <c r="V46" s="10"/>
      <c r="W46" s="8" t="s">
        <v>25</v>
      </c>
      <c r="X46" s="9"/>
      <c r="Y46" s="9"/>
      <c r="Z46" s="9"/>
      <c r="AA46" s="9"/>
      <c r="AB46" s="9"/>
      <c r="AC46" s="10"/>
      <c r="AD46" s="4"/>
      <c r="AE46" s="3"/>
      <c r="AF46" s="3"/>
      <c r="AG46" s="3"/>
      <c r="AH46" s="3"/>
      <c r="AI46" s="3"/>
      <c r="AJ46" s="3"/>
      <c r="AK46" s="3"/>
      <c r="AL46" s="3"/>
      <c r="AM46" s="3"/>
      <c r="AN46" s="3"/>
    </row>
    <row r="47" spans="1:40" x14ac:dyDescent="0.15">
      <c r="A47" s="3"/>
      <c r="B47" s="11" t="s">
        <v>36</v>
      </c>
      <c r="C47" s="12"/>
      <c r="D47" s="12"/>
      <c r="E47" s="12"/>
      <c r="F47" s="12"/>
      <c r="G47" s="12"/>
      <c r="H47" s="13"/>
      <c r="I47" s="5"/>
      <c r="J47" s="6"/>
      <c r="K47" s="6"/>
      <c r="L47" s="6"/>
      <c r="M47" s="6"/>
      <c r="N47" s="6"/>
      <c r="O47" s="7"/>
      <c r="P47" s="5"/>
      <c r="Q47" s="6"/>
      <c r="R47" s="6"/>
      <c r="S47" s="6"/>
      <c r="T47" s="6"/>
      <c r="U47" s="6"/>
      <c r="V47" s="7"/>
      <c r="W47" s="5"/>
      <c r="X47" s="6"/>
      <c r="Y47" s="6"/>
      <c r="Z47" s="6"/>
      <c r="AA47" s="6"/>
      <c r="AB47" s="6"/>
      <c r="AC47" s="7"/>
      <c r="AD47" s="4"/>
      <c r="AE47" s="3"/>
      <c r="AF47" s="3"/>
      <c r="AG47" s="3"/>
      <c r="AH47" s="3"/>
      <c r="AI47" s="3"/>
      <c r="AJ47" s="3"/>
      <c r="AK47" s="3"/>
      <c r="AL47" s="3"/>
      <c r="AM47" s="3"/>
      <c r="AN47" s="3"/>
    </row>
    <row r="48" spans="1:40" x14ac:dyDescent="0.15">
      <c r="A48" s="3"/>
      <c r="B48" s="11" t="s">
        <v>26</v>
      </c>
      <c r="C48" s="12"/>
      <c r="D48" s="12"/>
      <c r="E48" s="12"/>
      <c r="F48" s="12"/>
      <c r="G48" s="12"/>
      <c r="H48" s="13"/>
      <c r="I48" s="5">
        <v>42196440</v>
      </c>
      <c r="J48" s="6"/>
      <c r="K48" s="6"/>
      <c r="L48" s="6"/>
      <c r="M48" s="6"/>
      <c r="N48" s="6"/>
      <c r="O48" s="7"/>
      <c r="P48" s="5">
        <v>5815388</v>
      </c>
      <c r="Q48" s="6"/>
      <c r="R48" s="6"/>
      <c r="S48" s="6"/>
      <c r="T48" s="6"/>
      <c r="U48" s="6"/>
      <c r="V48" s="7"/>
      <c r="W48" s="5">
        <f>SUM(I48-P48)</f>
        <v>36381052</v>
      </c>
      <c r="X48" s="6"/>
      <c r="Y48" s="6"/>
      <c r="Z48" s="6"/>
      <c r="AA48" s="6"/>
      <c r="AB48" s="6"/>
      <c r="AC48" s="7"/>
      <c r="AD48" s="4"/>
      <c r="AE48" s="3"/>
      <c r="AF48" s="3"/>
      <c r="AG48" s="3"/>
      <c r="AH48" s="3"/>
      <c r="AI48" s="3"/>
      <c r="AJ48" s="3"/>
      <c r="AK48" s="3"/>
      <c r="AL48" s="3"/>
      <c r="AM48" s="3"/>
      <c r="AN48" s="3"/>
    </row>
    <row r="49" spans="1:40" x14ac:dyDescent="0.15">
      <c r="A49" s="3"/>
      <c r="B49" s="8" t="s">
        <v>37</v>
      </c>
      <c r="C49" s="9"/>
      <c r="D49" s="9"/>
      <c r="E49" s="9"/>
      <c r="F49" s="9"/>
      <c r="G49" s="9"/>
      <c r="H49" s="10"/>
      <c r="I49" s="5">
        <f>SUM(I48)</f>
        <v>42196440</v>
      </c>
      <c r="J49" s="6"/>
      <c r="K49" s="6"/>
      <c r="L49" s="6"/>
      <c r="M49" s="6"/>
      <c r="N49" s="6"/>
      <c r="O49" s="7"/>
      <c r="P49" s="5">
        <f t="shared" ref="P49" si="0">SUM(P48)</f>
        <v>5815388</v>
      </c>
      <c r="Q49" s="6"/>
      <c r="R49" s="6"/>
      <c r="S49" s="6"/>
      <c r="T49" s="6"/>
      <c r="U49" s="6"/>
      <c r="V49" s="7"/>
      <c r="W49" s="5">
        <f t="shared" ref="W49" si="1">SUM(W48)</f>
        <v>36381052</v>
      </c>
      <c r="X49" s="6"/>
      <c r="Y49" s="6"/>
      <c r="Z49" s="6"/>
      <c r="AA49" s="6"/>
      <c r="AB49" s="6"/>
      <c r="AC49" s="7"/>
      <c r="AD49" s="4"/>
      <c r="AE49" s="3"/>
      <c r="AF49" s="3"/>
      <c r="AG49" s="3"/>
      <c r="AH49" s="3"/>
      <c r="AI49" s="3"/>
      <c r="AJ49" s="3"/>
      <c r="AK49" s="3"/>
      <c r="AL49" s="3"/>
      <c r="AM49" s="3"/>
      <c r="AN49" s="3"/>
    </row>
    <row r="50" spans="1:40" x14ac:dyDescent="0.15">
      <c r="A50" s="3"/>
      <c r="B50" s="11" t="s">
        <v>38</v>
      </c>
      <c r="C50" s="12"/>
      <c r="D50" s="12"/>
      <c r="E50" s="12"/>
      <c r="F50" s="12"/>
      <c r="G50" s="12"/>
      <c r="H50" s="13"/>
      <c r="I50" s="5"/>
      <c r="J50" s="6"/>
      <c r="K50" s="6"/>
      <c r="L50" s="6"/>
      <c r="M50" s="6"/>
      <c r="N50" s="6"/>
      <c r="O50" s="7"/>
      <c r="P50" s="5"/>
      <c r="Q50" s="6"/>
      <c r="R50" s="6"/>
      <c r="S50" s="6"/>
      <c r="T50" s="6"/>
      <c r="U50" s="6"/>
      <c r="V50" s="7"/>
      <c r="W50" s="5"/>
      <c r="X50" s="6"/>
      <c r="Y50" s="6"/>
      <c r="Z50" s="6"/>
      <c r="AA50" s="6"/>
      <c r="AB50" s="6"/>
      <c r="AC50" s="7"/>
      <c r="AD50" s="4"/>
      <c r="AE50" s="3"/>
      <c r="AF50" s="3"/>
      <c r="AG50" s="3"/>
      <c r="AH50" s="3"/>
      <c r="AI50" s="3"/>
      <c r="AJ50" s="3"/>
      <c r="AK50" s="3"/>
      <c r="AL50" s="3"/>
      <c r="AM50" s="3"/>
      <c r="AN50" s="3"/>
    </row>
    <row r="51" spans="1:40" x14ac:dyDescent="0.15">
      <c r="A51" s="3"/>
      <c r="B51" s="11" t="s">
        <v>39</v>
      </c>
      <c r="C51" s="12"/>
      <c r="D51" s="12"/>
      <c r="E51" s="12"/>
      <c r="F51" s="12"/>
      <c r="G51" s="12"/>
      <c r="H51" s="13"/>
      <c r="I51" s="5">
        <v>875403</v>
      </c>
      <c r="J51" s="6"/>
      <c r="K51" s="6"/>
      <c r="L51" s="6"/>
      <c r="M51" s="6"/>
      <c r="N51" s="6"/>
      <c r="O51" s="7"/>
      <c r="P51" s="5">
        <v>515148</v>
      </c>
      <c r="Q51" s="6"/>
      <c r="R51" s="6"/>
      <c r="S51" s="6"/>
      <c r="T51" s="6"/>
      <c r="U51" s="6"/>
      <c r="V51" s="7"/>
      <c r="W51" s="5">
        <f>SUM(I51-P51)</f>
        <v>360255</v>
      </c>
      <c r="X51" s="6"/>
      <c r="Y51" s="6"/>
      <c r="Z51" s="6"/>
      <c r="AA51" s="6"/>
      <c r="AB51" s="6"/>
      <c r="AC51" s="7"/>
      <c r="AD51" s="4"/>
      <c r="AE51" s="3"/>
      <c r="AF51" s="3"/>
      <c r="AG51" s="3"/>
      <c r="AH51" s="3"/>
      <c r="AI51" s="3"/>
      <c r="AJ51" s="3"/>
      <c r="AK51" s="3"/>
      <c r="AL51" s="3"/>
      <c r="AM51" s="3"/>
      <c r="AN51" s="3"/>
    </row>
    <row r="52" spans="1:40" x14ac:dyDescent="0.15">
      <c r="A52" s="3"/>
      <c r="B52" s="8" t="s">
        <v>37</v>
      </c>
      <c r="C52" s="9"/>
      <c r="D52" s="9"/>
      <c r="E52" s="9"/>
      <c r="F52" s="9"/>
      <c r="G52" s="9"/>
      <c r="H52" s="10"/>
      <c r="I52" s="5">
        <f>SUM(I51:O51)</f>
        <v>875403</v>
      </c>
      <c r="J52" s="6"/>
      <c r="K52" s="6"/>
      <c r="L52" s="6"/>
      <c r="M52" s="6"/>
      <c r="N52" s="6"/>
      <c r="O52" s="7"/>
      <c r="P52" s="5">
        <f>SUM(P51:V51)</f>
        <v>515148</v>
      </c>
      <c r="Q52" s="6"/>
      <c r="R52" s="6"/>
      <c r="S52" s="6"/>
      <c r="T52" s="6"/>
      <c r="U52" s="6"/>
      <c r="V52" s="7"/>
      <c r="W52" s="5">
        <f>SUM(W51:AC51)</f>
        <v>360255</v>
      </c>
      <c r="X52" s="6"/>
      <c r="Y52" s="6"/>
      <c r="Z52" s="6"/>
      <c r="AA52" s="6"/>
      <c r="AB52" s="6"/>
      <c r="AC52" s="7"/>
      <c r="AD52" s="4"/>
      <c r="AE52" s="3"/>
      <c r="AF52" s="3"/>
      <c r="AG52" s="3"/>
      <c r="AH52" s="3"/>
      <c r="AI52" s="3"/>
      <c r="AJ52" s="3"/>
      <c r="AK52" s="3"/>
      <c r="AL52" s="3"/>
      <c r="AM52" s="3"/>
      <c r="AN52" s="3"/>
    </row>
    <row r="53" spans="1:40" x14ac:dyDescent="0.15">
      <c r="A53" s="3"/>
      <c r="B53" s="8" t="s">
        <v>27</v>
      </c>
      <c r="C53" s="9"/>
      <c r="D53" s="9"/>
      <c r="E53" s="9"/>
      <c r="F53" s="9"/>
      <c r="G53" s="9"/>
      <c r="H53" s="10"/>
      <c r="I53" s="5">
        <f>SUM(I49+I52)</f>
        <v>43071843</v>
      </c>
      <c r="J53" s="6"/>
      <c r="K53" s="6"/>
      <c r="L53" s="6"/>
      <c r="M53" s="6"/>
      <c r="N53" s="6"/>
      <c r="O53" s="7"/>
      <c r="P53" s="5">
        <f>SUM(P49+P52)</f>
        <v>6330536</v>
      </c>
      <c r="Q53" s="6"/>
      <c r="R53" s="6"/>
      <c r="S53" s="6"/>
      <c r="T53" s="6"/>
      <c r="U53" s="6"/>
      <c r="V53" s="7"/>
      <c r="W53" s="5">
        <f>SUM(W49+W52)</f>
        <v>36741307</v>
      </c>
      <c r="X53" s="6"/>
      <c r="Y53" s="6"/>
      <c r="Z53" s="6"/>
      <c r="AA53" s="6"/>
      <c r="AB53" s="6"/>
      <c r="AC53" s="7"/>
      <c r="AD53" s="4"/>
      <c r="AE53" s="3"/>
      <c r="AF53" s="3"/>
      <c r="AG53" s="3"/>
      <c r="AH53" s="3"/>
      <c r="AI53" s="3"/>
      <c r="AJ53" s="3"/>
      <c r="AK53" s="3"/>
      <c r="AL53" s="3"/>
      <c r="AM53" s="3"/>
      <c r="AN53" s="3"/>
    </row>
    <row r="55" spans="1:40" x14ac:dyDescent="0.15">
      <c r="A55" s="2" t="s">
        <v>40</v>
      </c>
    </row>
    <row r="56" spans="1:40" x14ac:dyDescent="0.15">
      <c r="B56" s="2" t="s">
        <v>41</v>
      </c>
    </row>
    <row r="57" spans="1:40" x14ac:dyDescent="0.15">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c r="AG57" s="1" t="s">
        <v>28</v>
      </c>
      <c r="AH57" s="3"/>
      <c r="AI57" s="3"/>
      <c r="AJ57" s="3"/>
      <c r="AK57" s="3"/>
      <c r="AL57" s="3"/>
      <c r="AM57" s="3"/>
      <c r="AN57" s="3"/>
    </row>
    <row r="58" spans="1:40" x14ac:dyDescent="0.15">
      <c r="A58" s="3"/>
      <c r="B58" s="8" t="s">
        <v>33</v>
      </c>
      <c r="C58" s="9"/>
      <c r="D58" s="9"/>
      <c r="E58" s="9"/>
      <c r="F58" s="9"/>
      <c r="G58" s="9"/>
      <c r="H58" s="10"/>
      <c r="I58" s="8" t="s">
        <v>42</v>
      </c>
      <c r="J58" s="9"/>
      <c r="K58" s="9"/>
      <c r="L58" s="9"/>
      <c r="M58" s="9"/>
      <c r="N58" s="9"/>
      <c r="O58" s="10"/>
      <c r="P58" s="8" t="s">
        <v>43</v>
      </c>
      <c r="Q58" s="9"/>
      <c r="R58" s="9"/>
      <c r="S58" s="9"/>
      <c r="T58" s="9"/>
      <c r="U58" s="9"/>
      <c r="V58" s="9"/>
      <c r="W58" s="9"/>
      <c r="X58" s="9"/>
      <c r="Y58" s="9"/>
      <c r="Z58" s="10"/>
      <c r="AA58" s="8" t="s">
        <v>44</v>
      </c>
      <c r="AB58" s="9"/>
      <c r="AC58" s="9"/>
      <c r="AD58" s="9"/>
      <c r="AE58" s="9"/>
      <c r="AF58" s="9"/>
      <c r="AG58" s="10"/>
      <c r="AH58" s="4"/>
      <c r="AI58" s="3"/>
      <c r="AJ58" s="3"/>
      <c r="AK58" s="3"/>
      <c r="AL58" s="3"/>
      <c r="AM58" s="3"/>
      <c r="AN58" s="3"/>
    </row>
    <row r="59" spans="1:40" x14ac:dyDescent="0.15">
      <c r="A59" s="3"/>
      <c r="B59" s="11" t="s">
        <v>49</v>
      </c>
      <c r="C59" s="12"/>
      <c r="D59" s="12"/>
      <c r="E59" s="12"/>
      <c r="F59" s="12"/>
      <c r="G59" s="12"/>
      <c r="H59" s="13"/>
      <c r="I59" s="5">
        <v>1324000</v>
      </c>
      <c r="J59" s="6"/>
      <c r="K59" s="6"/>
      <c r="L59" s="6"/>
      <c r="M59" s="6"/>
      <c r="N59" s="6"/>
      <c r="O59" s="7"/>
      <c r="P59" s="5"/>
      <c r="Q59" s="6"/>
      <c r="R59" s="6"/>
      <c r="S59" s="6"/>
      <c r="T59" s="6"/>
      <c r="U59" s="6"/>
      <c r="V59" s="6"/>
      <c r="W59" s="6"/>
      <c r="X59" s="6"/>
      <c r="Y59" s="6"/>
      <c r="Z59" s="7"/>
      <c r="AA59" s="5">
        <f>SUM(I59:Z59)</f>
        <v>1324000</v>
      </c>
      <c r="AB59" s="6"/>
      <c r="AC59" s="6"/>
      <c r="AD59" s="6"/>
      <c r="AE59" s="6"/>
      <c r="AF59" s="6"/>
      <c r="AG59" s="7"/>
      <c r="AH59" s="4"/>
      <c r="AI59" s="3"/>
      <c r="AJ59" s="3"/>
      <c r="AK59" s="3"/>
      <c r="AL59" s="3"/>
      <c r="AM59" s="3"/>
      <c r="AN59" s="3"/>
    </row>
    <row r="60" spans="1:40" x14ac:dyDescent="0.15">
      <c r="A60" s="3"/>
      <c r="B60" s="8" t="s">
        <v>27</v>
      </c>
      <c r="C60" s="9"/>
      <c r="D60" s="9"/>
      <c r="E60" s="9"/>
      <c r="F60" s="9"/>
      <c r="G60" s="9"/>
      <c r="H60" s="10"/>
      <c r="I60" s="5">
        <f>SUM(I59:O59)</f>
        <v>1324000</v>
      </c>
      <c r="J60" s="6"/>
      <c r="K60" s="6"/>
      <c r="L60" s="6"/>
      <c r="M60" s="6"/>
      <c r="N60" s="6"/>
      <c r="O60" s="7"/>
      <c r="P60" s="5">
        <v>0</v>
      </c>
      <c r="Q60" s="6"/>
      <c r="R60" s="6"/>
      <c r="S60" s="6"/>
      <c r="T60" s="6"/>
      <c r="U60" s="6"/>
      <c r="V60" s="6"/>
      <c r="W60" s="6"/>
      <c r="X60" s="6"/>
      <c r="Y60" s="6"/>
      <c r="Z60" s="7"/>
      <c r="AA60" s="5">
        <f>SUM(AA59:AG59)</f>
        <v>1324000</v>
      </c>
      <c r="AB60" s="6"/>
      <c r="AC60" s="6"/>
      <c r="AD60" s="6"/>
      <c r="AE60" s="6"/>
      <c r="AF60" s="6"/>
      <c r="AG60" s="7"/>
      <c r="AH60" s="4"/>
      <c r="AI60" s="3"/>
      <c r="AJ60" s="3"/>
      <c r="AK60" s="3"/>
      <c r="AL60" s="3"/>
      <c r="AM60" s="3"/>
      <c r="AN60" s="3"/>
    </row>
    <row r="62" spans="1:40" x14ac:dyDescent="0.15">
      <c r="A62" s="2" t="s">
        <v>45</v>
      </c>
    </row>
    <row r="63" spans="1:40" x14ac:dyDescent="0.15">
      <c r="B63" s="2" t="s">
        <v>12</v>
      </c>
    </row>
    <row r="65" spans="1:2" x14ac:dyDescent="0.15">
      <c r="A65" s="2" t="s">
        <v>46</v>
      </c>
    </row>
    <row r="66" spans="1:2" x14ac:dyDescent="0.15">
      <c r="B66" s="2" t="s">
        <v>12</v>
      </c>
    </row>
    <row r="68" spans="1:2" x14ac:dyDescent="0.15">
      <c r="A68" s="2" t="s">
        <v>47</v>
      </c>
    </row>
    <row r="69" spans="1:2" x14ac:dyDescent="0.15">
      <c r="A69" s="2" t="s">
        <v>48</v>
      </c>
    </row>
    <row r="70" spans="1:2" x14ac:dyDescent="0.15">
      <c r="B70" s="2" t="s">
        <v>12</v>
      </c>
    </row>
  </sheetData>
  <mergeCells count="65">
    <mergeCell ref="P47:V47"/>
    <mergeCell ref="P48:V48"/>
    <mergeCell ref="W33:AC33"/>
    <mergeCell ref="W34:AC34"/>
    <mergeCell ref="W35:AC35"/>
    <mergeCell ref="W47:AC47"/>
    <mergeCell ref="W48:AC48"/>
    <mergeCell ref="A2:AN2"/>
    <mergeCell ref="B32:H32"/>
    <mergeCell ref="B33:H33"/>
    <mergeCell ref="B34:H34"/>
    <mergeCell ref="B35:H35"/>
    <mergeCell ref="I32:O32"/>
    <mergeCell ref="P32:V32"/>
    <mergeCell ref="W32:AC32"/>
    <mergeCell ref="AD32:AJ32"/>
    <mergeCell ref="I33:O33"/>
    <mergeCell ref="B53:H53"/>
    <mergeCell ref="AD33:AJ33"/>
    <mergeCell ref="AD34:AJ34"/>
    <mergeCell ref="AD35:AJ35"/>
    <mergeCell ref="B46:H46"/>
    <mergeCell ref="B47:H47"/>
    <mergeCell ref="B48:H48"/>
    <mergeCell ref="I46:O46"/>
    <mergeCell ref="P46:V46"/>
    <mergeCell ref="W46:AC46"/>
    <mergeCell ref="I47:O47"/>
    <mergeCell ref="I34:O34"/>
    <mergeCell ref="I35:O35"/>
    <mergeCell ref="P33:V33"/>
    <mergeCell ref="P34:V34"/>
    <mergeCell ref="P35:V35"/>
    <mergeCell ref="B51:H51"/>
    <mergeCell ref="B52:H52"/>
    <mergeCell ref="I48:O48"/>
    <mergeCell ref="I49:O49"/>
    <mergeCell ref="I50:O50"/>
    <mergeCell ref="I51:O51"/>
    <mergeCell ref="B49:H49"/>
    <mergeCell ref="B50:H50"/>
    <mergeCell ref="P49:V49"/>
    <mergeCell ref="P50:V50"/>
    <mergeCell ref="W53:AC53"/>
    <mergeCell ref="P58:Z58"/>
    <mergeCell ref="AA58:AG58"/>
    <mergeCell ref="W51:AC51"/>
    <mergeCell ref="W49:AC49"/>
    <mergeCell ref="W50:AC50"/>
    <mergeCell ref="I53:O53"/>
    <mergeCell ref="P51:V51"/>
    <mergeCell ref="P52:V52"/>
    <mergeCell ref="P53:V53"/>
    <mergeCell ref="I52:O52"/>
    <mergeCell ref="B58:H58"/>
    <mergeCell ref="B59:H59"/>
    <mergeCell ref="B60:H60"/>
    <mergeCell ref="I58:O58"/>
    <mergeCell ref="I59:O59"/>
    <mergeCell ref="I60:O60"/>
    <mergeCell ref="AA59:AG59"/>
    <mergeCell ref="AA60:AG60"/>
    <mergeCell ref="W52:AC52"/>
    <mergeCell ref="P59:Z59"/>
    <mergeCell ref="P60:Z60"/>
  </mergeCells>
  <phoneticPr fontId="1"/>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oohashi</dc:creator>
  <cp:lastModifiedBy>Oohashikaikei</cp:lastModifiedBy>
  <dcterms:created xsi:type="dcterms:W3CDTF">2019-05-01T09:09:48Z</dcterms:created>
  <dcterms:modified xsi:type="dcterms:W3CDTF">2025-05-13T08:13:23Z</dcterms:modified>
</cp:coreProperties>
</file>