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2102E3D9-1B78-4166-BCB7-240380276DCB}" xr6:coauthVersionLast="47" xr6:coauthVersionMax="47" xr10:uidLastSave="{00000000-0000-0000-0000-000000000000}"/>
  <bookViews>
    <workbookView xWindow="-120" yWindow="-120" windowWidth="20730" windowHeight="11040" xr2:uid="{E433AAF9-86CE-476C-A28A-6D75E124E5BF}"/>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63" i="1" l="1"/>
  <c r="P63" i="1"/>
  <c r="I63" i="1"/>
  <c r="W61" i="1"/>
  <c r="AA71" i="1"/>
  <c r="AA70" i="1"/>
  <c r="W60" i="1"/>
  <c r="W62" i="1"/>
  <c r="W59" i="1"/>
  <c r="W56" i="1"/>
  <c r="W57" i="1" s="1"/>
  <c r="AD33" i="1"/>
  <c r="AD35" i="1" s="1"/>
  <c r="P35" i="1"/>
  <c r="W35" i="1"/>
  <c r="I35" i="1"/>
  <c r="I72" i="1"/>
  <c r="P57" i="1"/>
  <c r="I57" i="1"/>
  <c r="W64" i="1" l="1"/>
  <c r="AA72" i="1"/>
  <c r="I64" i="1"/>
  <c r="P64" i="1"/>
</calcChain>
</file>

<file path=xl/sharedStrings.xml><?xml version="1.0" encoding="utf-8"?>
<sst xmlns="http://schemas.openxmlformats.org/spreadsheetml/2006/main" count="79" uniqueCount="66">
  <si>
    <t>別紙２</t>
  </si>
  <si>
    <t xml:space="preserve"> 1.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</si>
  <si>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</si>
  <si>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</si>
  <si>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</si>
  <si>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</si>
  <si>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</si>
  <si>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</si>
  <si>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</si>
  <si>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</si>
  <si>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</si>
  <si>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2. 重要な会計方針の変更</t>
  </si>
  <si>
    <t>該当なし</t>
  </si>
  <si>
    <t xml:space="preserve"> 3. 採用する退職給付制度</t>
  </si>
  <si>
    <t>退職給付制度は、独立行政法人福祉医療機構の社会福祉施設職員等退職手当共済制度及び、</t>
  </si>
  <si>
    <t>福島県社会福祉協議会の退職共済制度によっている。</t>
  </si>
  <si>
    <t xml:space="preserve"> 4. 拠点が作成する計算書類とサービス区分</t>
  </si>
  <si>
    <t>当拠点区分において作成する計算書類は以下のとおりになっている。</t>
  </si>
  <si>
    <t>(1)地域密着型特別養護老人ホームうねめの里はるひめ拠点計算書類（第１号４様式、第２号４様式、第３</t>
  </si>
  <si>
    <t>号４様式）</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</si>
  <si>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</si>
  <si>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</si>
  <si>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</si>
  <si>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</si>
  <si>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</si>
  <si>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</si>
  <si>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</si>
  <si>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建物</t>
  </si>
  <si>
    <t>合計</t>
  </si>
  <si>
    <t>(単位:円)</t>
  </si>
  <si>
    <t xml:space="preserve"> 6. 基本金又は固定資産の売却若しくは処分に係る国庫補助金等特別積立金の取崩し</t>
  </si>
  <si>
    <t xml:space="preserve"> 7. 担保に供している資産</t>
  </si>
  <si>
    <t xml:space="preserve">担保に供されている資産は、以下のとおりである。                                 </t>
  </si>
  <si>
    <t xml:space="preserve">　　　　　　――――――――――――――――――――――――――――――――― </t>
  </si>
  <si>
    <t xml:space="preserve">担保に供している債務の種類および金額は、以下のとおりである。                   </t>
  </si>
  <si>
    <t xml:space="preserve">　　　　　　1年以内返済予定設備資金借入金　　　　　　　　　　　 　15,720,000円 </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</si>
  <si>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</si>
  <si>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</si>
  <si>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</si>
  <si>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</si>
  <si>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</si>
  <si>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</si>
  <si>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</si>
  <si>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</si>
  <si>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構築物</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</si>
  <si>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</si>
  <si>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</si>
  <si>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</si>
  <si>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</si>
  <si>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</si>
  <si>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</si>
  <si>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事業未収金</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</si>
  <si>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</si>
  <si>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</si>
  <si>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</si>
  <si>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</si>
  <si>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(3)地域密着型特別養護老人ホームうねめの里はるひめ拠点区分事業活動明細書（会計基準別紙３⑪）</t>
    <phoneticPr fontId="1"/>
  </si>
  <si>
    <t>(2)地域密着型特別養護老人ホームうねめの里はるひめ拠点区分資金収支明細書（会計基準別紙３⑩）</t>
    <rPh sb="30" eb="32">
      <t>シキン</t>
    </rPh>
    <rPh sb="32" eb="34">
      <t>シュウシ</t>
    </rPh>
    <phoneticPr fontId="1"/>
  </si>
  <si>
    <t>未収補助金</t>
    <rPh sb="0" eb="2">
      <t>ミシュウ</t>
    </rPh>
    <rPh sb="2" eb="5">
      <t>ホジョキン</t>
    </rPh>
    <phoneticPr fontId="1"/>
  </si>
  <si>
    <t>建物</t>
    <phoneticPr fontId="1"/>
  </si>
  <si>
    <t>計算書類に対する注記（地域密着型特別養護老人ﾎｰﾑうねめの里はるひめ拠点区分用）</t>
    <rPh sb="29" eb="30">
      <t>サト</t>
    </rPh>
    <phoneticPr fontId="1"/>
  </si>
  <si>
    <t>　　　　　　建物（基本）　　　　　　　　　　　　　　　　　　　　 190,339,108円</t>
    <phoneticPr fontId="1"/>
  </si>
  <si>
    <t xml:space="preserve">　　　　　　　　計　　　　　　　　　　　　　　　　　　　　　　　 190,339,108円 </t>
    <phoneticPr fontId="1"/>
  </si>
  <si>
    <t xml:space="preserve">　　　　　　設備資金借入金　　　　　　　　　　　　　　　　　　 　133,620,000円 </t>
    <phoneticPr fontId="1"/>
  </si>
  <si>
    <t>　　　　　　　　計　　　　　　　　　　　　　　　　　　　　　　　 149,340,000円</t>
    <phoneticPr fontId="1"/>
  </si>
  <si>
    <t>車両及び運搬具</t>
    <rPh sb="0" eb="2">
      <t>シャリョウ</t>
    </rPh>
    <rPh sb="2" eb="3">
      <t>オヨ</t>
    </rPh>
    <rPh sb="4" eb="6">
      <t>ウンパン</t>
    </rPh>
    <rPh sb="6" eb="7">
      <t>グ</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</si>
</sst>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5"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
      <sz val="11"/>
      <name val="ＭＳ 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4"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A7F1-639E-4351-90EA-987DA54D167C}">
  <sheetPr>
    <pageSetUpPr fitToPage="1"/>
  </sheetPr>
  <dimension ref="A1:AN82"/>
  <sheetViews>
    <sheetView tabSelected="1" workbookViewId="0">
      <selection activeCell="O1" sqref="O1"/>
    </sheetView>
  </sheetViews>
  <sheetFormatPr defaultRowHeight="13.5" x14ac:dyDescent="0.15"/>
  <cols>
    <col min="1" max="40" width="2.625" customWidth="1"/>
  </cols>
  <sheetData>
    <row r="1" spans="1:40" x14ac:dyDescent="0.15">
      <c r="AN1" s="1" t="s">
        <v>0</v>
      </c>
    </row>
    <row r="2" spans="1:40" x14ac:dyDescent="0.15">
      <c r="A2" s="14" t="s">
        <v>60</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1</v>
      </c>
    </row>
    <row r="5" spans="1:40" x14ac:dyDescent="0.15">
      <c r="B5" s="2" t="s">
        <v>2</v>
      </c>
    </row>
    <row r="6" spans="1:40" x14ac:dyDescent="0.15">
      <c r="B6" s="2" t="s">
        <v>3</v>
      </c>
    </row>
    <row r="7" spans="1:40" x14ac:dyDescent="0.15">
      <c r="B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5" spans="1:40" x14ac:dyDescent="0.15">
      <c r="A15" s="2" t="s">
        <v>11</v>
      </c>
    </row>
    <row r="16" spans="1:40" x14ac:dyDescent="0.15">
      <c r="B16" s="2" t="s">
        <v>12</v>
      </c>
    </row>
    <row r="18" spans="1:40" x14ac:dyDescent="0.15">
      <c r="A18" s="2" t="s">
        <v>13</v>
      </c>
    </row>
    <row r="19" spans="1:40" x14ac:dyDescent="0.15">
      <c r="B19" s="2" t="s">
        <v>14</v>
      </c>
    </row>
    <row r="20" spans="1:40" x14ac:dyDescent="0.15">
      <c r="B20" s="2" t="s">
        <v>15</v>
      </c>
    </row>
    <row r="22" spans="1:40" x14ac:dyDescent="0.15">
      <c r="A22" s="2" t="s">
        <v>16</v>
      </c>
    </row>
    <row r="23" spans="1:40" x14ac:dyDescent="0.15">
      <c r="B23" s="2" t="s">
        <v>17</v>
      </c>
    </row>
    <row r="24" spans="1:40" x14ac:dyDescent="0.15">
      <c r="B24" s="2" t="s">
        <v>18</v>
      </c>
    </row>
    <row r="25" spans="1:40" x14ac:dyDescent="0.15">
      <c r="B25" s="2" t="s">
        <v>19</v>
      </c>
    </row>
    <row r="26" spans="1:40" x14ac:dyDescent="0.15">
      <c r="B26" s="2" t="s">
        <v>57</v>
      </c>
    </row>
    <row r="27" spans="1:40" x14ac:dyDescent="0.15">
      <c r="B27" s="2" t="s">
        <v>56</v>
      </c>
    </row>
    <row r="29" spans="1:40" x14ac:dyDescent="0.15">
      <c r="A29" s="2" t="s">
        <v>20</v>
      </c>
    </row>
    <row r="30" spans="1:40" x14ac:dyDescent="0.15">
      <c r="B30" s="2" t="s">
        <v>21</v>
      </c>
    </row>
    <row r="31" spans="1:40"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1" t="s">
        <v>29</v>
      </c>
      <c r="AK31" s="3"/>
      <c r="AL31" s="3"/>
      <c r="AM31" s="3"/>
      <c r="AN31" s="3"/>
    </row>
    <row r="32" spans="1:40" x14ac:dyDescent="0.15">
      <c r="A32" s="3"/>
      <c r="B32" s="8" t="s">
        <v>22</v>
      </c>
      <c r="C32" s="9"/>
      <c r="D32" s="9"/>
      <c r="E32" s="9"/>
      <c r="F32" s="9"/>
      <c r="G32" s="9"/>
      <c r="H32" s="10"/>
      <c r="I32" s="8" t="s">
        <v>23</v>
      </c>
      <c r="J32" s="9"/>
      <c r="K32" s="9"/>
      <c r="L32" s="9"/>
      <c r="M32" s="9"/>
      <c r="N32" s="9"/>
      <c r="O32" s="10"/>
      <c r="P32" s="8" t="s">
        <v>24</v>
      </c>
      <c r="Q32" s="9"/>
      <c r="R32" s="9"/>
      <c r="S32" s="9"/>
      <c r="T32" s="9"/>
      <c r="U32" s="9"/>
      <c r="V32" s="10"/>
      <c r="W32" s="8" t="s">
        <v>25</v>
      </c>
      <c r="X32" s="9"/>
      <c r="Y32" s="9"/>
      <c r="Z32" s="9"/>
      <c r="AA32" s="9"/>
      <c r="AB32" s="9"/>
      <c r="AC32" s="10"/>
      <c r="AD32" s="8" t="s">
        <v>26</v>
      </c>
      <c r="AE32" s="9"/>
      <c r="AF32" s="9"/>
      <c r="AG32" s="9"/>
      <c r="AH32" s="9"/>
      <c r="AI32" s="9"/>
      <c r="AJ32" s="10"/>
      <c r="AK32" s="4"/>
      <c r="AL32" s="3"/>
      <c r="AM32" s="3"/>
      <c r="AN32" s="3"/>
    </row>
    <row r="33" spans="1:40" x14ac:dyDescent="0.15">
      <c r="A33" s="3"/>
      <c r="B33" s="11" t="s">
        <v>27</v>
      </c>
      <c r="C33" s="12"/>
      <c r="D33" s="12"/>
      <c r="E33" s="12"/>
      <c r="F33" s="12"/>
      <c r="G33" s="12"/>
      <c r="H33" s="13"/>
      <c r="I33" s="5">
        <v>218405666</v>
      </c>
      <c r="J33" s="6"/>
      <c r="K33" s="6"/>
      <c r="L33" s="6"/>
      <c r="M33" s="6"/>
      <c r="N33" s="6"/>
      <c r="O33" s="7"/>
      <c r="P33" s="5">
        <v>0</v>
      </c>
      <c r="Q33" s="6"/>
      <c r="R33" s="6"/>
      <c r="S33" s="6"/>
      <c r="T33" s="6"/>
      <c r="U33" s="6"/>
      <c r="V33" s="7"/>
      <c r="W33" s="5">
        <v>28066558</v>
      </c>
      <c r="X33" s="6"/>
      <c r="Y33" s="6"/>
      <c r="Z33" s="6"/>
      <c r="AA33" s="6"/>
      <c r="AB33" s="6"/>
      <c r="AC33" s="7"/>
      <c r="AD33" s="5">
        <f>SUM(I33+P33-W33)</f>
        <v>190339108</v>
      </c>
      <c r="AE33" s="6"/>
      <c r="AF33" s="6"/>
      <c r="AG33" s="6"/>
      <c r="AH33" s="6"/>
      <c r="AI33" s="6"/>
      <c r="AJ33" s="7"/>
      <c r="AK33" s="4"/>
      <c r="AL33" s="3"/>
      <c r="AM33" s="3"/>
      <c r="AN33" s="3"/>
    </row>
    <row r="34" spans="1:40" x14ac:dyDescent="0.15">
      <c r="A34" s="3"/>
      <c r="B34" s="11"/>
      <c r="C34" s="12"/>
      <c r="D34" s="12"/>
      <c r="E34" s="12"/>
      <c r="F34" s="12"/>
      <c r="G34" s="12"/>
      <c r="H34" s="13"/>
      <c r="I34" s="5"/>
      <c r="J34" s="6"/>
      <c r="K34" s="6"/>
      <c r="L34" s="6"/>
      <c r="M34" s="6"/>
      <c r="N34" s="6"/>
      <c r="O34" s="7"/>
      <c r="P34" s="5"/>
      <c r="Q34" s="6"/>
      <c r="R34" s="6"/>
      <c r="S34" s="6"/>
      <c r="T34" s="6"/>
      <c r="U34" s="6"/>
      <c r="V34" s="7"/>
      <c r="W34" s="5"/>
      <c r="X34" s="6"/>
      <c r="Y34" s="6"/>
      <c r="Z34" s="6"/>
      <c r="AA34" s="6"/>
      <c r="AB34" s="6"/>
      <c r="AC34" s="7"/>
      <c r="AD34" s="5"/>
      <c r="AE34" s="6"/>
      <c r="AF34" s="6"/>
      <c r="AG34" s="6"/>
      <c r="AH34" s="6"/>
      <c r="AI34" s="6"/>
      <c r="AJ34" s="7"/>
      <c r="AK34" s="4"/>
      <c r="AL34" s="3"/>
      <c r="AM34" s="3"/>
      <c r="AN34" s="3"/>
    </row>
    <row r="35" spans="1:40" x14ac:dyDescent="0.15">
      <c r="A35" s="3"/>
      <c r="B35" s="8" t="s">
        <v>28</v>
      </c>
      <c r="C35" s="9"/>
      <c r="D35" s="9"/>
      <c r="E35" s="9"/>
      <c r="F35" s="9"/>
      <c r="G35" s="9"/>
      <c r="H35" s="10"/>
      <c r="I35" s="5">
        <f>SUM(I33:O34)</f>
        <v>218405666</v>
      </c>
      <c r="J35" s="6"/>
      <c r="K35" s="6"/>
      <c r="L35" s="6"/>
      <c r="M35" s="6"/>
      <c r="N35" s="6"/>
      <c r="O35" s="7"/>
      <c r="P35" s="5">
        <f>SUM(P33:V34)</f>
        <v>0</v>
      </c>
      <c r="Q35" s="6"/>
      <c r="R35" s="6"/>
      <c r="S35" s="6"/>
      <c r="T35" s="6"/>
      <c r="U35" s="6"/>
      <c r="V35" s="7"/>
      <c r="W35" s="5">
        <f>SUM(W33:AC34)</f>
        <v>28066558</v>
      </c>
      <c r="X35" s="6"/>
      <c r="Y35" s="6"/>
      <c r="Z35" s="6"/>
      <c r="AA35" s="6"/>
      <c r="AB35" s="6"/>
      <c r="AC35" s="7"/>
      <c r="AD35" s="5">
        <f>SUM(AD33:AJ34)</f>
        <v>190339108</v>
      </c>
      <c r="AE35" s="6"/>
      <c r="AF35" s="6"/>
      <c r="AG35" s="6"/>
      <c r="AH35" s="6"/>
      <c r="AI35" s="6"/>
      <c r="AJ35" s="7"/>
      <c r="AK35" s="4"/>
      <c r="AL35" s="3"/>
      <c r="AM35" s="3"/>
      <c r="AN35" s="3"/>
    </row>
    <row r="37" spans="1:40" x14ac:dyDescent="0.15">
      <c r="A37" s="2" t="s">
        <v>30</v>
      </c>
    </row>
    <row r="38" spans="1:40" x14ac:dyDescent="0.15">
      <c r="B38" s="2" t="s">
        <v>12</v>
      </c>
    </row>
    <row r="40" spans="1:40" x14ac:dyDescent="0.15">
      <c r="A40" s="2" t="s">
        <v>31</v>
      </c>
    </row>
    <row r="41" spans="1:40" x14ac:dyDescent="0.15">
      <c r="B41" s="2" t="s">
        <v>32</v>
      </c>
    </row>
    <row r="42" spans="1:40" x14ac:dyDescent="0.15">
      <c r="B42" s="2" t="s">
        <v>61</v>
      </c>
    </row>
    <row r="43" spans="1:40" x14ac:dyDescent="0.15">
      <c r="B43" s="2" t="s">
        <v>33</v>
      </c>
    </row>
    <row r="44" spans="1:40" x14ac:dyDescent="0.15">
      <c r="B44" s="2" t="s">
        <v>62</v>
      </c>
    </row>
    <row r="45" spans="1:40" x14ac:dyDescent="0.15">
      <c r="B45" s="2" t="s">
        <v>34</v>
      </c>
    </row>
    <row r="46" spans="1:40" x14ac:dyDescent="0.15">
      <c r="B46" s="2" t="s">
        <v>35</v>
      </c>
    </row>
    <row r="47" spans="1:40" x14ac:dyDescent="0.15">
      <c r="B47" s="2" t="s">
        <v>63</v>
      </c>
    </row>
    <row r="48" spans="1:40" x14ac:dyDescent="0.15">
      <c r="B48" s="2" t="s">
        <v>33</v>
      </c>
    </row>
    <row r="49" spans="1:40" x14ac:dyDescent="0.15">
      <c r="B49" s="2" t="s">
        <v>64</v>
      </c>
    </row>
    <row r="51" spans="1:40" x14ac:dyDescent="0.15">
      <c r="A51" s="2" t="s">
        <v>36</v>
      </c>
    </row>
    <row r="52" spans="1:40" x14ac:dyDescent="0.15">
      <c r="B52" s="2" t="s">
        <v>37</v>
      </c>
    </row>
    <row r="53" spans="1:40" x14ac:dyDescent="0.15">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1" t="s">
        <v>29</v>
      </c>
      <c r="AD53" s="3"/>
      <c r="AE53" s="3"/>
      <c r="AF53" s="3"/>
      <c r="AG53" s="3"/>
      <c r="AH53" s="3"/>
      <c r="AI53" s="3"/>
      <c r="AJ53" s="3"/>
      <c r="AK53" s="3"/>
      <c r="AL53" s="3"/>
      <c r="AM53" s="3"/>
      <c r="AN53" s="3"/>
    </row>
    <row r="54" spans="1:40" x14ac:dyDescent="0.15">
      <c r="A54" s="3"/>
      <c r="B54" s="8" t="s">
        <v>38</v>
      </c>
      <c r="C54" s="9"/>
      <c r="D54" s="9"/>
      <c r="E54" s="9"/>
      <c r="F54" s="9"/>
      <c r="G54" s="9"/>
      <c r="H54" s="10"/>
      <c r="I54" s="8" t="s">
        <v>39</v>
      </c>
      <c r="J54" s="9"/>
      <c r="K54" s="9"/>
      <c r="L54" s="9"/>
      <c r="M54" s="9"/>
      <c r="N54" s="9"/>
      <c r="O54" s="10"/>
      <c r="P54" s="8" t="s">
        <v>40</v>
      </c>
      <c r="Q54" s="9"/>
      <c r="R54" s="9"/>
      <c r="S54" s="9"/>
      <c r="T54" s="9"/>
      <c r="U54" s="9"/>
      <c r="V54" s="10"/>
      <c r="W54" s="8" t="s">
        <v>26</v>
      </c>
      <c r="X54" s="9"/>
      <c r="Y54" s="9"/>
      <c r="Z54" s="9"/>
      <c r="AA54" s="9"/>
      <c r="AB54" s="9"/>
      <c r="AC54" s="10"/>
      <c r="AD54" s="4"/>
      <c r="AE54" s="3"/>
      <c r="AF54" s="3"/>
      <c r="AG54" s="3"/>
      <c r="AH54" s="3"/>
      <c r="AI54" s="3"/>
      <c r="AJ54" s="3"/>
      <c r="AK54" s="3"/>
      <c r="AL54" s="3"/>
      <c r="AM54" s="3"/>
      <c r="AN54" s="3"/>
    </row>
    <row r="55" spans="1:40" x14ac:dyDescent="0.15">
      <c r="A55" s="3"/>
      <c r="B55" s="11" t="s">
        <v>41</v>
      </c>
      <c r="C55" s="12"/>
      <c r="D55" s="12"/>
      <c r="E55" s="12"/>
      <c r="F55" s="12"/>
      <c r="G55" s="12"/>
      <c r="H55" s="13"/>
      <c r="I55" s="5"/>
      <c r="J55" s="6"/>
      <c r="K55" s="6"/>
      <c r="L55" s="6"/>
      <c r="M55" s="6"/>
      <c r="N55" s="6"/>
      <c r="O55" s="7"/>
      <c r="P55" s="5"/>
      <c r="Q55" s="6"/>
      <c r="R55" s="6"/>
      <c r="S55" s="6"/>
      <c r="T55" s="6"/>
      <c r="U55" s="6"/>
      <c r="V55" s="7"/>
      <c r="W55" s="5"/>
      <c r="X55" s="6"/>
      <c r="Y55" s="6"/>
      <c r="Z55" s="6"/>
      <c r="AA55" s="6"/>
      <c r="AB55" s="6"/>
      <c r="AC55" s="7"/>
      <c r="AD55" s="4"/>
      <c r="AE55" s="3"/>
      <c r="AF55" s="3"/>
      <c r="AG55" s="3"/>
      <c r="AH55" s="3"/>
      <c r="AI55" s="3"/>
      <c r="AJ55" s="3"/>
      <c r="AK55" s="3"/>
      <c r="AL55" s="3"/>
      <c r="AM55" s="3"/>
      <c r="AN55" s="3"/>
    </row>
    <row r="56" spans="1:40" x14ac:dyDescent="0.15">
      <c r="A56" s="3"/>
      <c r="B56" s="11" t="s">
        <v>27</v>
      </c>
      <c r="C56" s="12"/>
      <c r="D56" s="12"/>
      <c r="E56" s="12"/>
      <c r="F56" s="12"/>
      <c r="G56" s="12"/>
      <c r="H56" s="13"/>
      <c r="I56" s="5">
        <v>471004688</v>
      </c>
      <c r="J56" s="6"/>
      <c r="K56" s="6"/>
      <c r="L56" s="6"/>
      <c r="M56" s="6"/>
      <c r="N56" s="6"/>
      <c r="O56" s="7"/>
      <c r="P56" s="5">
        <v>280665580</v>
      </c>
      <c r="Q56" s="6"/>
      <c r="R56" s="6"/>
      <c r="S56" s="6"/>
      <c r="T56" s="6"/>
      <c r="U56" s="6"/>
      <c r="V56" s="7"/>
      <c r="W56" s="5">
        <f>SUM(I56-P56)</f>
        <v>190339108</v>
      </c>
      <c r="X56" s="6"/>
      <c r="Y56" s="6"/>
      <c r="Z56" s="6"/>
      <c r="AA56" s="6"/>
      <c r="AB56" s="6"/>
      <c r="AC56" s="7"/>
      <c r="AD56" s="4"/>
      <c r="AE56" s="3"/>
      <c r="AF56" s="3"/>
      <c r="AG56" s="3"/>
      <c r="AH56" s="3"/>
      <c r="AI56" s="3"/>
      <c r="AJ56" s="3"/>
      <c r="AK56" s="3"/>
      <c r="AL56" s="3"/>
      <c r="AM56" s="3"/>
      <c r="AN56" s="3"/>
    </row>
    <row r="57" spans="1:40" x14ac:dyDescent="0.15">
      <c r="A57" s="3"/>
      <c r="B57" s="8" t="s">
        <v>42</v>
      </c>
      <c r="C57" s="9"/>
      <c r="D57" s="9"/>
      <c r="E57" s="9"/>
      <c r="F57" s="9"/>
      <c r="G57" s="9"/>
      <c r="H57" s="10"/>
      <c r="I57" s="5">
        <f>SUM(I56)</f>
        <v>471004688</v>
      </c>
      <c r="J57" s="6"/>
      <c r="K57" s="6"/>
      <c r="L57" s="6"/>
      <c r="M57" s="6"/>
      <c r="N57" s="6"/>
      <c r="O57" s="7"/>
      <c r="P57" s="5">
        <f t="shared" ref="P57" si="0">SUM(P56)</f>
        <v>280665580</v>
      </c>
      <c r="Q57" s="6"/>
      <c r="R57" s="6"/>
      <c r="S57" s="6"/>
      <c r="T57" s="6"/>
      <c r="U57" s="6"/>
      <c r="V57" s="7"/>
      <c r="W57" s="5">
        <f t="shared" ref="W57" si="1">SUM(W56)</f>
        <v>190339108</v>
      </c>
      <c r="X57" s="6"/>
      <c r="Y57" s="6"/>
      <c r="Z57" s="6"/>
      <c r="AA57" s="6"/>
      <c r="AB57" s="6"/>
      <c r="AC57" s="7"/>
      <c r="AD57" s="4"/>
      <c r="AE57" s="3"/>
      <c r="AF57" s="3"/>
      <c r="AG57" s="3"/>
      <c r="AH57" s="3"/>
      <c r="AI57" s="3"/>
      <c r="AJ57" s="3"/>
      <c r="AK57" s="3"/>
      <c r="AL57" s="3"/>
      <c r="AM57" s="3"/>
      <c r="AN57" s="3"/>
    </row>
    <row r="58" spans="1:40" x14ac:dyDescent="0.15">
      <c r="A58" s="3"/>
      <c r="B58" s="11" t="s">
        <v>43</v>
      </c>
      <c r="C58" s="12"/>
      <c r="D58" s="12"/>
      <c r="E58" s="12"/>
      <c r="F58" s="12"/>
      <c r="G58" s="12"/>
      <c r="H58" s="13"/>
      <c r="I58" s="5"/>
      <c r="J58" s="6"/>
      <c r="K58" s="6"/>
      <c r="L58" s="6"/>
      <c r="M58" s="6"/>
      <c r="N58" s="6"/>
      <c r="O58" s="7"/>
      <c r="P58" s="5"/>
      <c r="Q58" s="6"/>
      <c r="R58" s="6"/>
      <c r="S58" s="6"/>
      <c r="T58" s="6"/>
      <c r="U58" s="6"/>
      <c r="V58" s="7"/>
      <c r="W58" s="5"/>
      <c r="X58" s="6"/>
      <c r="Y58" s="6"/>
      <c r="Z58" s="6"/>
      <c r="AA58" s="6"/>
      <c r="AB58" s="6"/>
      <c r="AC58" s="7"/>
      <c r="AD58" s="4"/>
      <c r="AE58" s="3"/>
      <c r="AF58" s="3"/>
      <c r="AG58" s="3"/>
      <c r="AH58" s="3"/>
      <c r="AI58" s="3"/>
      <c r="AJ58" s="3"/>
      <c r="AK58" s="3"/>
      <c r="AL58" s="3"/>
      <c r="AM58" s="3"/>
      <c r="AN58" s="3"/>
    </row>
    <row r="59" spans="1:40" x14ac:dyDescent="0.15">
      <c r="A59" s="3"/>
      <c r="B59" s="11" t="s">
        <v>59</v>
      </c>
      <c r="C59" s="12"/>
      <c r="D59" s="12"/>
      <c r="E59" s="12"/>
      <c r="F59" s="12"/>
      <c r="G59" s="12"/>
      <c r="H59" s="13"/>
      <c r="I59" s="5">
        <v>7041000</v>
      </c>
      <c r="J59" s="6"/>
      <c r="K59" s="6"/>
      <c r="L59" s="6"/>
      <c r="M59" s="6"/>
      <c r="N59" s="6"/>
      <c r="O59" s="7"/>
      <c r="P59" s="5">
        <v>1115532</v>
      </c>
      <c r="Q59" s="6"/>
      <c r="R59" s="6"/>
      <c r="S59" s="6"/>
      <c r="T59" s="6"/>
      <c r="U59" s="6"/>
      <c r="V59" s="7"/>
      <c r="W59" s="5">
        <f>SUM(I59-P59)</f>
        <v>5925468</v>
      </c>
      <c r="X59" s="6"/>
      <c r="Y59" s="6"/>
      <c r="Z59" s="6"/>
      <c r="AA59" s="6"/>
      <c r="AB59" s="6"/>
      <c r="AC59" s="7"/>
      <c r="AD59" s="4"/>
      <c r="AE59" s="3"/>
      <c r="AF59" s="3"/>
      <c r="AG59" s="3"/>
      <c r="AH59" s="3"/>
      <c r="AI59" s="3"/>
      <c r="AJ59" s="3"/>
      <c r="AK59" s="3"/>
      <c r="AL59" s="3"/>
      <c r="AM59" s="3"/>
      <c r="AN59" s="3"/>
    </row>
    <row r="60" spans="1:40" x14ac:dyDescent="0.15">
      <c r="A60" s="3"/>
      <c r="B60" s="11" t="s">
        <v>44</v>
      </c>
      <c r="C60" s="12"/>
      <c r="D60" s="12"/>
      <c r="E60" s="12"/>
      <c r="F60" s="12"/>
      <c r="G60" s="12"/>
      <c r="H60" s="13"/>
      <c r="I60" s="5">
        <v>13746038</v>
      </c>
      <c r="J60" s="6"/>
      <c r="K60" s="6"/>
      <c r="L60" s="6"/>
      <c r="M60" s="6"/>
      <c r="N60" s="6"/>
      <c r="O60" s="7"/>
      <c r="P60" s="5">
        <v>8215748</v>
      </c>
      <c r="Q60" s="6"/>
      <c r="R60" s="6"/>
      <c r="S60" s="6"/>
      <c r="T60" s="6"/>
      <c r="U60" s="6"/>
      <c r="V60" s="7"/>
      <c r="W60" s="5">
        <f t="shared" ref="W60:W62" si="2">SUM(I60-P60)</f>
        <v>5530290</v>
      </c>
      <c r="X60" s="6"/>
      <c r="Y60" s="6"/>
      <c r="Z60" s="6"/>
      <c r="AA60" s="6"/>
      <c r="AB60" s="6"/>
      <c r="AC60" s="7"/>
      <c r="AD60" s="4"/>
      <c r="AE60" s="3"/>
      <c r="AF60" s="3"/>
      <c r="AG60" s="3"/>
      <c r="AH60" s="3"/>
      <c r="AI60" s="3"/>
      <c r="AJ60" s="3"/>
      <c r="AK60" s="3"/>
      <c r="AL60" s="3"/>
      <c r="AM60" s="3"/>
      <c r="AN60" s="3"/>
    </row>
    <row r="61" spans="1:40" x14ac:dyDescent="0.15">
      <c r="A61" s="3"/>
      <c r="B61" s="11" t="s">
        <v>65</v>
      </c>
      <c r="C61" s="12"/>
      <c r="D61" s="12"/>
      <c r="E61" s="12"/>
      <c r="F61" s="12"/>
      <c r="G61" s="12"/>
      <c r="H61" s="13"/>
      <c r="I61" s="5">
        <v>567600</v>
      </c>
      <c r="J61" s="6"/>
      <c r="K61" s="6"/>
      <c r="L61" s="6"/>
      <c r="M61" s="6"/>
      <c r="N61" s="6"/>
      <c r="O61" s="7"/>
      <c r="P61" s="5">
        <v>78990</v>
      </c>
      <c r="Q61" s="6"/>
      <c r="R61" s="6"/>
      <c r="S61" s="6"/>
      <c r="T61" s="6"/>
      <c r="U61" s="6"/>
      <c r="V61" s="7"/>
      <c r="W61" s="5">
        <f t="shared" ref="W61" si="3">SUM(I61-P61)</f>
        <v>488610</v>
      </c>
      <c r="X61" s="6"/>
      <c r="Y61" s="6"/>
      <c r="Z61" s="6"/>
      <c r="AA61" s="6"/>
      <c r="AB61" s="6"/>
      <c r="AC61" s="7"/>
      <c r="AD61" s="4"/>
      <c r="AE61" s="3"/>
      <c r="AF61" s="3"/>
      <c r="AG61" s="3"/>
      <c r="AH61" s="3"/>
      <c r="AI61" s="3"/>
      <c r="AJ61" s="3"/>
      <c r="AK61" s="3"/>
      <c r="AL61" s="3"/>
      <c r="AM61" s="3"/>
      <c r="AN61" s="3"/>
    </row>
    <row r="62" spans="1:40" x14ac:dyDescent="0.15">
      <c r="A62" s="3"/>
      <c r="B62" s="11" t="s">
        <v>45</v>
      </c>
      <c r="C62" s="12"/>
      <c r="D62" s="12"/>
      <c r="E62" s="12"/>
      <c r="F62" s="12"/>
      <c r="G62" s="12"/>
      <c r="H62" s="13"/>
      <c r="I62" s="5">
        <v>33465463</v>
      </c>
      <c r="J62" s="6"/>
      <c r="K62" s="6"/>
      <c r="L62" s="6"/>
      <c r="M62" s="6"/>
      <c r="N62" s="6"/>
      <c r="O62" s="7"/>
      <c r="P62" s="5">
        <v>29232965</v>
      </c>
      <c r="Q62" s="6"/>
      <c r="R62" s="6"/>
      <c r="S62" s="6"/>
      <c r="T62" s="6"/>
      <c r="U62" s="6"/>
      <c r="V62" s="7"/>
      <c r="W62" s="5">
        <f t="shared" si="2"/>
        <v>4232498</v>
      </c>
      <c r="X62" s="6"/>
      <c r="Y62" s="6"/>
      <c r="Z62" s="6"/>
      <c r="AA62" s="6"/>
      <c r="AB62" s="6"/>
      <c r="AC62" s="7"/>
      <c r="AD62" s="4"/>
      <c r="AE62" s="3"/>
      <c r="AF62" s="3"/>
      <c r="AG62" s="3"/>
      <c r="AH62" s="3"/>
      <c r="AI62" s="3"/>
      <c r="AJ62" s="3"/>
      <c r="AK62" s="3"/>
      <c r="AL62" s="3"/>
      <c r="AM62" s="3"/>
      <c r="AN62" s="3"/>
    </row>
    <row r="63" spans="1:40" x14ac:dyDescent="0.15">
      <c r="A63" s="3"/>
      <c r="B63" s="8" t="s">
        <v>42</v>
      </c>
      <c r="C63" s="9"/>
      <c r="D63" s="9"/>
      <c r="E63" s="9"/>
      <c r="F63" s="9"/>
      <c r="G63" s="9"/>
      <c r="H63" s="10"/>
      <c r="I63" s="5">
        <f>SUM(I59:O62)</f>
        <v>54820101</v>
      </c>
      <c r="J63" s="6"/>
      <c r="K63" s="6"/>
      <c r="L63" s="6"/>
      <c r="M63" s="6"/>
      <c r="N63" s="6"/>
      <c r="O63" s="7"/>
      <c r="P63" s="5">
        <f>SUM(P59:V62)</f>
        <v>38643235</v>
      </c>
      <c r="Q63" s="6"/>
      <c r="R63" s="6"/>
      <c r="S63" s="6"/>
      <c r="T63" s="6"/>
      <c r="U63" s="6"/>
      <c r="V63" s="7"/>
      <c r="W63" s="5">
        <f>SUM(W59:AC62)</f>
        <v>16176866</v>
      </c>
      <c r="X63" s="6"/>
      <c r="Y63" s="6"/>
      <c r="Z63" s="6"/>
      <c r="AA63" s="6"/>
      <c r="AB63" s="6"/>
      <c r="AC63" s="7"/>
      <c r="AD63" s="4"/>
      <c r="AE63" s="3"/>
      <c r="AF63" s="3"/>
      <c r="AG63" s="3"/>
      <c r="AH63" s="3"/>
      <c r="AI63" s="3"/>
      <c r="AJ63" s="3"/>
      <c r="AK63" s="3"/>
      <c r="AL63" s="3"/>
      <c r="AM63" s="3"/>
      <c r="AN63" s="3"/>
    </row>
    <row r="64" spans="1:40" x14ac:dyDescent="0.15">
      <c r="A64" s="3"/>
      <c r="B64" s="8" t="s">
        <v>28</v>
      </c>
      <c r="C64" s="9"/>
      <c r="D64" s="9"/>
      <c r="E64" s="9"/>
      <c r="F64" s="9"/>
      <c r="G64" s="9"/>
      <c r="H64" s="10"/>
      <c r="I64" s="5">
        <f>SUM(I57+I63)</f>
        <v>525824789</v>
      </c>
      <c r="J64" s="6"/>
      <c r="K64" s="6"/>
      <c r="L64" s="6"/>
      <c r="M64" s="6"/>
      <c r="N64" s="6"/>
      <c r="O64" s="7"/>
      <c r="P64" s="5">
        <f t="shared" ref="P64" si="4">SUM(P57+P63)</f>
        <v>319308815</v>
      </c>
      <c r="Q64" s="6"/>
      <c r="R64" s="6"/>
      <c r="S64" s="6"/>
      <c r="T64" s="6"/>
      <c r="U64" s="6"/>
      <c r="V64" s="7"/>
      <c r="W64" s="5">
        <f t="shared" ref="W64" si="5">SUM(W57+W63)</f>
        <v>206515974</v>
      </c>
      <c r="X64" s="6"/>
      <c r="Y64" s="6"/>
      <c r="Z64" s="6"/>
      <c r="AA64" s="6"/>
      <c r="AB64" s="6"/>
      <c r="AC64" s="7"/>
      <c r="AD64" s="4"/>
      <c r="AE64" s="3"/>
      <c r="AF64" s="3"/>
      <c r="AG64" s="3"/>
      <c r="AH64" s="3"/>
      <c r="AI64" s="3"/>
      <c r="AJ64" s="3"/>
      <c r="AK64" s="3"/>
      <c r="AL64" s="3"/>
      <c r="AM64" s="3"/>
      <c r="AN64" s="3"/>
    </row>
    <row r="66" spans="1:40" x14ac:dyDescent="0.15">
      <c r="A66" s="2" t="s">
        <v>46</v>
      </c>
    </row>
    <row r="67" spans="1:40" x14ac:dyDescent="0.15">
      <c r="B67" s="2" t="s">
        <v>47</v>
      </c>
    </row>
    <row r="68" spans="1:40" x14ac:dyDescent="0.15">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1" t="s">
        <v>29</v>
      </c>
      <c r="AH68" s="3"/>
      <c r="AI68" s="3"/>
      <c r="AJ68" s="3"/>
      <c r="AK68" s="3"/>
      <c r="AL68" s="3"/>
      <c r="AM68" s="3"/>
      <c r="AN68" s="3"/>
    </row>
    <row r="69" spans="1:40" x14ac:dyDescent="0.15">
      <c r="A69" s="3"/>
      <c r="B69" s="8" t="s">
        <v>38</v>
      </c>
      <c r="C69" s="9"/>
      <c r="D69" s="9"/>
      <c r="E69" s="9"/>
      <c r="F69" s="9"/>
      <c r="G69" s="9"/>
      <c r="H69" s="10"/>
      <c r="I69" s="8" t="s">
        <v>48</v>
      </c>
      <c r="J69" s="9"/>
      <c r="K69" s="9"/>
      <c r="L69" s="9"/>
      <c r="M69" s="9"/>
      <c r="N69" s="9"/>
      <c r="O69" s="10"/>
      <c r="P69" s="8" t="s">
        <v>49</v>
      </c>
      <c r="Q69" s="9"/>
      <c r="R69" s="9"/>
      <c r="S69" s="9"/>
      <c r="T69" s="9"/>
      <c r="U69" s="9"/>
      <c r="V69" s="9"/>
      <c r="W69" s="9"/>
      <c r="X69" s="9"/>
      <c r="Y69" s="9"/>
      <c r="Z69" s="10"/>
      <c r="AA69" s="8" t="s">
        <v>50</v>
      </c>
      <c r="AB69" s="9"/>
      <c r="AC69" s="9"/>
      <c r="AD69" s="9"/>
      <c r="AE69" s="9"/>
      <c r="AF69" s="9"/>
      <c r="AG69" s="10"/>
      <c r="AH69" s="4"/>
      <c r="AI69" s="3"/>
      <c r="AJ69" s="3"/>
      <c r="AK69" s="3"/>
      <c r="AL69" s="3"/>
      <c r="AM69" s="3"/>
      <c r="AN69" s="3"/>
    </row>
    <row r="70" spans="1:40" x14ac:dyDescent="0.15">
      <c r="A70" s="3"/>
      <c r="B70" s="11" t="s">
        <v>51</v>
      </c>
      <c r="C70" s="12"/>
      <c r="D70" s="12"/>
      <c r="E70" s="12"/>
      <c r="F70" s="12"/>
      <c r="G70" s="12"/>
      <c r="H70" s="13"/>
      <c r="I70" s="5">
        <v>29294858</v>
      </c>
      <c r="J70" s="6"/>
      <c r="K70" s="6"/>
      <c r="L70" s="6"/>
      <c r="M70" s="6"/>
      <c r="N70" s="6"/>
      <c r="O70" s="7"/>
      <c r="P70" s="5">
        <v>0</v>
      </c>
      <c r="Q70" s="6"/>
      <c r="R70" s="6"/>
      <c r="S70" s="6"/>
      <c r="T70" s="6"/>
      <c r="U70" s="6"/>
      <c r="V70" s="6"/>
      <c r="W70" s="6"/>
      <c r="X70" s="6"/>
      <c r="Y70" s="6"/>
      <c r="Z70" s="7"/>
      <c r="AA70" s="5">
        <f>SUM(I70:Z70)</f>
        <v>29294858</v>
      </c>
      <c r="AB70" s="6"/>
      <c r="AC70" s="6"/>
      <c r="AD70" s="6"/>
      <c r="AE70" s="6"/>
      <c r="AF70" s="6"/>
      <c r="AG70" s="7"/>
      <c r="AH70" s="4"/>
      <c r="AI70" s="3"/>
      <c r="AJ70" s="3"/>
      <c r="AK70" s="3"/>
      <c r="AL70" s="3"/>
      <c r="AM70" s="3"/>
      <c r="AN70" s="3"/>
    </row>
    <row r="71" spans="1:40" x14ac:dyDescent="0.15">
      <c r="A71" s="3"/>
      <c r="B71" s="11" t="s">
        <v>58</v>
      </c>
      <c r="C71" s="12"/>
      <c r="D71" s="12"/>
      <c r="E71" s="12"/>
      <c r="F71" s="12"/>
      <c r="G71" s="12"/>
      <c r="H71" s="13"/>
      <c r="I71" s="5">
        <v>1404800</v>
      </c>
      <c r="J71" s="6"/>
      <c r="K71" s="6"/>
      <c r="L71" s="6"/>
      <c r="M71" s="6"/>
      <c r="N71" s="6"/>
      <c r="O71" s="7"/>
      <c r="P71" s="5"/>
      <c r="Q71" s="6"/>
      <c r="R71" s="6"/>
      <c r="S71" s="6"/>
      <c r="T71" s="6"/>
      <c r="U71" s="6"/>
      <c r="V71" s="6"/>
      <c r="W71" s="6"/>
      <c r="X71" s="6"/>
      <c r="Y71" s="6"/>
      <c r="Z71" s="7"/>
      <c r="AA71" s="5">
        <f>SUM(I71:Z71)</f>
        <v>1404800</v>
      </c>
      <c r="AB71" s="6"/>
      <c r="AC71" s="6"/>
      <c r="AD71" s="6"/>
      <c r="AE71" s="6"/>
      <c r="AF71" s="6"/>
      <c r="AG71" s="7"/>
      <c r="AH71" s="4"/>
      <c r="AI71" s="3"/>
      <c r="AJ71" s="3"/>
      <c r="AK71" s="3"/>
      <c r="AL71" s="3"/>
      <c r="AM71" s="3"/>
      <c r="AN71" s="3"/>
    </row>
    <row r="72" spans="1:40" x14ac:dyDescent="0.15">
      <c r="A72" s="3"/>
      <c r="B72" s="8" t="s">
        <v>28</v>
      </c>
      <c r="C72" s="9"/>
      <c r="D72" s="9"/>
      <c r="E72" s="9"/>
      <c r="F72" s="9"/>
      <c r="G72" s="9"/>
      <c r="H72" s="10"/>
      <c r="I72" s="5">
        <f>SUM(I70:O71)</f>
        <v>30699658</v>
      </c>
      <c r="J72" s="6"/>
      <c r="K72" s="6"/>
      <c r="L72" s="6"/>
      <c r="M72" s="6"/>
      <c r="N72" s="6"/>
      <c r="O72" s="7"/>
      <c r="P72" s="5">
        <v>0</v>
      </c>
      <c r="Q72" s="6"/>
      <c r="R72" s="6"/>
      <c r="S72" s="6"/>
      <c r="T72" s="6"/>
      <c r="U72" s="6"/>
      <c r="V72" s="6"/>
      <c r="W72" s="6"/>
      <c r="X72" s="6"/>
      <c r="Y72" s="6"/>
      <c r="Z72" s="7"/>
      <c r="AA72" s="5">
        <f>SUM(AA70:AG71)</f>
        <v>30699658</v>
      </c>
      <c r="AB72" s="6"/>
      <c r="AC72" s="6"/>
      <c r="AD72" s="6"/>
      <c r="AE72" s="6"/>
      <c r="AF72" s="6"/>
      <c r="AG72" s="7"/>
      <c r="AH72" s="4"/>
      <c r="AI72" s="3"/>
      <c r="AJ72" s="3"/>
      <c r="AK72" s="3"/>
      <c r="AL72" s="3"/>
      <c r="AM72" s="3"/>
      <c r="AN72" s="3"/>
    </row>
    <row r="74" spans="1:40" x14ac:dyDescent="0.15">
      <c r="A74" s="2" t="s">
        <v>52</v>
      </c>
    </row>
    <row r="75" spans="1:40" x14ac:dyDescent="0.15">
      <c r="B75" s="2" t="s">
        <v>12</v>
      </c>
    </row>
    <row r="77" spans="1:40" x14ac:dyDescent="0.15">
      <c r="A77" s="2" t="s">
        <v>53</v>
      </c>
    </row>
    <row r="78" spans="1:40" x14ac:dyDescent="0.15">
      <c r="B78" s="2" t="s">
        <v>12</v>
      </c>
    </row>
    <row r="80" spans="1:40" x14ac:dyDescent="0.15">
      <c r="A80" s="2" t="s">
        <v>54</v>
      </c>
    </row>
    <row r="81" spans="1:2" x14ac:dyDescent="0.15">
      <c r="A81" s="2" t="s">
        <v>55</v>
      </c>
    </row>
    <row r="82" spans="1:2" x14ac:dyDescent="0.15">
      <c r="B82" s="2" t="s">
        <v>12</v>
      </c>
    </row>
  </sheetData>
  <mergeCells count="81">
    <mergeCell ref="P61:V61"/>
    <mergeCell ref="W61:AC61"/>
    <mergeCell ref="W59:AC59"/>
    <mergeCell ref="W33:AC33"/>
    <mergeCell ref="W34:AC34"/>
    <mergeCell ref="W35:AC35"/>
    <mergeCell ref="W55:AC55"/>
    <mergeCell ref="W56:AC56"/>
    <mergeCell ref="W57:AC57"/>
    <mergeCell ref="W58:AC58"/>
    <mergeCell ref="A2:AN2"/>
    <mergeCell ref="B32:H32"/>
    <mergeCell ref="B33:H33"/>
    <mergeCell ref="B34:H34"/>
    <mergeCell ref="B35:H35"/>
    <mergeCell ref="I32:O32"/>
    <mergeCell ref="P32:V32"/>
    <mergeCell ref="W32:AC32"/>
    <mergeCell ref="AD32:AJ32"/>
    <mergeCell ref="I33:O33"/>
    <mergeCell ref="B64:H64"/>
    <mergeCell ref="AD33:AJ33"/>
    <mergeCell ref="AD34:AJ34"/>
    <mergeCell ref="AD35:AJ35"/>
    <mergeCell ref="B54:H54"/>
    <mergeCell ref="B55:H55"/>
    <mergeCell ref="B56:H56"/>
    <mergeCell ref="I54:O54"/>
    <mergeCell ref="P54:V54"/>
    <mergeCell ref="W54:AC54"/>
    <mergeCell ref="I55:O55"/>
    <mergeCell ref="I34:O34"/>
    <mergeCell ref="I35:O35"/>
    <mergeCell ref="P33:V33"/>
    <mergeCell ref="P34:V34"/>
    <mergeCell ref="P35:V35"/>
    <mergeCell ref="B57:H57"/>
    <mergeCell ref="B58:H58"/>
    <mergeCell ref="B60:H60"/>
    <mergeCell ref="B62:H62"/>
    <mergeCell ref="B63:H63"/>
    <mergeCell ref="B59:H59"/>
    <mergeCell ref="B61:H61"/>
    <mergeCell ref="I56:O56"/>
    <mergeCell ref="I57:O57"/>
    <mergeCell ref="I58:O58"/>
    <mergeCell ref="I60:O60"/>
    <mergeCell ref="I62:O62"/>
    <mergeCell ref="I59:O59"/>
    <mergeCell ref="I61:O61"/>
    <mergeCell ref="P55:V55"/>
    <mergeCell ref="P56:V56"/>
    <mergeCell ref="P57:V57"/>
    <mergeCell ref="P58:V58"/>
    <mergeCell ref="P60:V60"/>
    <mergeCell ref="P59:V59"/>
    <mergeCell ref="W64:AC64"/>
    <mergeCell ref="P69:Z69"/>
    <mergeCell ref="AA69:AG69"/>
    <mergeCell ref="W62:AC62"/>
    <mergeCell ref="I64:O64"/>
    <mergeCell ref="P62:V62"/>
    <mergeCell ref="P63:V63"/>
    <mergeCell ref="P64:V64"/>
    <mergeCell ref="I63:O63"/>
    <mergeCell ref="P70:Z70"/>
    <mergeCell ref="P71:Z71"/>
    <mergeCell ref="P72:Z72"/>
    <mergeCell ref="W60:AC60"/>
    <mergeCell ref="B69:H69"/>
    <mergeCell ref="B70:H70"/>
    <mergeCell ref="B71:H71"/>
    <mergeCell ref="B72:H72"/>
    <mergeCell ref="I69:O69"/>
    <mergeCell ref="I70:O70"/>
    <mergeCell ref="I71:O71"/>
    <mergeCell ref="I72:O72"/>
    <mergeCell ref="AA70:AG70"/>
    <mergeCell ref="AA71:AG71"/>
    <mergeCell ref="AA72:AG72"/>
    <mergeCell ref="W63:AC63"/>
  </mergeCells>
  <phoneticPr fontId="1"/>
  <pageMargins left="0.7" right="0.7" top="0.75" bottom="0.75" header="0.3" footer="0.3"/>
  <pageSetup paperSize="9" scale="8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cp:lastPrinted>2024-05-12T03:43:09Z</cp:lastPrinted>
  <dcterms:created xsi:type="dcterms:W3CDTF">2019-05-01T09:09:48Z</dcterms:created>
  <dcterms:modified xsi:type="dcterms:W3CDTF">2025-05-13T08:21:15Z</dcterms:modified>
</cp:coreProperties>
</file>